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F37" i="1"/>
  <c r="E32" i="1"/>
  <c r="D32" i="1"/>
  <c r="D35" i="1" s="1"/>
  <c r="D36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 l="1"/>
  <c r="F36" i="1"/>
  <c r="F32" i="1"/>
  <c r="F5" i="1"/>
</calcChain>
</file>

<file path=xl/sharedStrings.xml><?xml version="1.0" encoding="utf-8"?>
<sst xmlns="http://schemas.openxmlformats.org/spreadsheetml/2006/main" count="52" uniqueCount="52">
  <si>
    <t>NÁVRH ROZPOČTU NA ROK 2017</t>
  </si>
  <si>
    <t>MATEŘSKÁ ŠKOLA CHORUŠICE, PŘÍSPĚVKOVÁ ORGANIZACE</t>
  </si>
  <si>
    <t>NÁZEV</t>
  </si>
  <si>
    <t>POZNÁMKA</t>
  </si>
  <si>
    <t>PŘÍSPĚVEK OD OBCE</t>
  </si>
  <si>
    <t xml:space="preserve">ÚPLATA RODIČŮ </t>
  </si>
  <si>
    <t>CELKEM</t>
  </si>
  <si>
    <t>SU</t>
  </si>
  <si>
    <t>AU</t>
  </si>
  <si>
    <t>Potraviny</t>
  </si>
  <si>
    <t>Knihy, tisk, sešity</t>
  </si>
  <si>
    <t>Kancelářské potř, tonery</t>
  </si>
  <si>
    <t>Jiný DDHM</t>
  </si>
  <si>
    <t>majetek od 1500 Kč-3000 Kč</t>
  </si>
  <si>
    <t>Pomůcky a hračky</t>
  </si>
  <si>
    <t>hrazeno ze školného</t>
  </si>
  <si>
    <t>Zdravotnický materiál</t>
  </si>
  <si>
    <t>Úklidové a hyg. prostředky</t>
  </si>
  <si>
    <t>VV potřeby</t>
  </si>
  <si>
    <t>Uhlí</t>
  </si>
  <si>
    <t>Ostatní materiál</t>
  </si>
  <si>
    <t>Spotřeba elektřiny</t>
  </si>
  <si>
    <t>Cestovné</t>
  </si>
  <si>
    <t>Služby pošt</t>
  </si>
  <si>
    <t>Revize, BOZP</t>
  </si>
  <si>
    <t>povinné - revize elektro, komín,tv nářadí</t>
  </si>
  <si>
    <t>Telefony, internet</t>
  </si>
  <si>
    <t>Zhotovení obědů</t>
  </si>
  <si>
    <t>Školení, vzdělávání</t>
  </si>
  <si>
    <t>Zpracování mezd</t>
  </si>
  <si>
    <t>PC síť,servis,údržba, www.stránky</t>
  </si>
  <si>
    <t>aktualizace, udrž.popl.účetnictví + majetek</t>
  </si>
  <si>
    <t>Výlety, akce , divadla</t>
  </si>
  <si>
    <t>Bankovní poplatky</t>
  </si>
  <si>
    <t>Popelnice</t>
  </si>
  <si>
    <t>Ostatní služby</t>
  </si>
  <si>
    <t>Mzdové náklady - účetní</t>
  </si>
  <si>
    <t>Mzdové náklady - chůva</t>
  </si>
  <si>
    <t xml:space="preserve">Náklady z DDHM </t>
  </si>
  <si>
    <t>Pojištění podnikatelských rizik</t>
  </si>
  <si>
    <t>Příjmy - stravné</t>
  </si>
  <si>
    <t>herní prvky pro 2leté na zahradu - ze školného</t>
  </si>
  <si>
    <t>Příjmy - školné</t>
  </si>
  <si>
    <t>Příspěvek na provoz od obce</t>
  </si>
  <si>
    <t>NÁKLADY CELKEM</t>
  </si>
  <si>
    <t>VÝNOSY CELKEM</t>
  </si>
  <si>
    <t>chůva ke dvouletým dětem (5000/měs)</t>
  </si>
  <si>
    <t>hrazeno ze školného 5000</t>
  </si>
  <si>
    <t>hrazeno ze školného 10000</t>
  </si>
  <si>
    <t>hrazeno ze školné 10000</t>
  </si>
  <si>
    <t>hrazeno ze stravného</t>
  </si>
  <si>
    <t>změna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</si>
</sst>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3" fontId="2" fillId="3" borderId="1" xfId="0" applyNumberFormat="1" applyFont="1" applyFill="1" applyBorder="1"/>
    <xf numFmtId="43" fontId="1" fillId="3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0" workbookViewId="0">
      <selection activeCell="D6" sqref="D6:D31"/>
    </sheetView>
  </sheetViews>
  <sheetFormatPr defaultRowHeight="15" x14ac:dyDescent="0.25"/>
  <cols>
    <col min="1" max="1" width="5.42578125" style="4" customWidth="1"/>
    <col min="2" max="2" width="5.5703125" style="4" customWidth="1"/>
    <col min="3" max="3" width="30.28515625" customWidth="1"/>
    <col min="4" max="4" width="19.42578125" style="1" customWidth="1"/>
    <col min="5" max="5" width="14.85546875" style="1" customWidth="1"/>
    <col min="6" max="6" width="13.85546875" style="1" customWidth="1"/>
    <col min="7" max="7" width="41.5703125" customWidth="1"/>
  </cols>
  <sheetData>
    <row r="1" spans="1:7" x14ac:dyDescent="0.25">
      <c r="A1" s="18" t="s">
        <v>0</v>
      </c>
      <c r="B1" s="19"/>
      <c r="C1" s="19"/>
      <c r="D1" s="19"/>
      <c r="E1" s="19"/>
      <c r="F1" s="19"/>
      <c r="G1" s="20"/>
    </row>
    <row r="2" spans="1:7" ht="15.75" thickBot="1" x14ac:dyDescent="0.3">
      <c r="A2" s="21" t="s">
        <v>1</v>
      </c>
      <c r="B2" s="22"/>
      <c r="C2" s="22"/>
      <c r="D2" s="22"/>
      <c r="E2" s="22"/>
      <c r="F2" s="22"/>
      <c r="G2" s="23"/>
    </row>
    <row r="4" spans="1:7" ht="20.100000000000001" customHeight="1" x14ac:dyDescent="0.25">
      <c r="A4" s="6" t="s">
        <v>7</v>
      </c>
      <c r="B4" s="6" t="s">
        <v>8</v>
      </c>
      <c r="C4" s="7" t="s">
        <v>2</v>
      </c>
      <c r="D4" s="8" t="s">
        <v>4</v>
      </c>
      <c r="E4" s="8" t="s">
        <v>5</v>
      </c>
      <c r="F4" s="9" t="s">
        <v>6</v>
      </c>
      <c r="G4" s="7" t="s">
        <v>3</v>
      </c>
    </row>
    <row r="5" spans="1:7" ht="20.100000000000001" customHeight="1" x14ac:dyDescent="0.25">
      <c r="A5" s="5">
        <v>501</v>
      </c>
      <c r="B5" s="5">
        <v>500</v>
      </c>
      <c r="C5" s="2" t="s">
        <v>9</v>
      </c>
      <c r="D5" s="3"/>
      <c r="E5" s="3">
        <v>0</v>
      </c>
      <c r="F5" s="3">
        <f>D5+E5</f>
        <v>0</v>
      </c>
      <c r="G5" s="2"/>
    </row>
    <row r="6" spans="1:7" ht="20.100000000000001" customHeight="1" x14ac:dyDescent="0.25">
      <c r="A6" s="5">
        <v>501</v>
      </c>
      <c r="B6" s="5">
        <v>510</v>
      </c>
      <c r="C6" s="2" t="s">
        <v>10</v>
      </c>
      <c r="D6" s="3">
        <v>5000</v>
      </c>
      <c r="E6" s="3"/>
      <c r="F6" s="3">
        <f t="shared" ref="F6:F37" si="0">D6+E6</f>
        <v>5000</v>
      </c>
      <c r="G6" s="2"/>
    </row>
    <row r="7" spans="1:7" ht="20.100000000000001" customHeight="1" x14ac:dyDescent="0.25">
      <c r="A7" s="5">
        <v>501</v>
      </c>
      <c r="B7" s="5">
        <v>520</v>
      </c>
      <c r="C7" s="2" t="s">
        <v>11</v>
      </c>
      <c r="D7" s="3">
        <v>15000</v>
      </c>
      <c r="E7" s="3"/>
      <c r="F7" s="3">
        <f t="shared" si="0"/>
        <v>15000</v>
      </c>
      <c r="G7" s="2"/>
    </row>
    <row r="8" spans="1:7" ht="20.100000000000001" customHeight="1" x14ac:dyDescent="0.25">
      <c r="A8" s="5">
        <v>501</v>
      </c>
      <c r="B8" s="5">
        <v>530</v>
      </c>
      <c r="C8" s="2" t="s">
        <v>12</v>
      </c>
      <c r="D8" s="3">
        <v>7000</v>
      </c>
      <c r="E8" s="3"/>
      <c r="F8" s="3">
        <f t="shared" si="0"/>
        <v>7000</v>
      </c>
      <c r="G8" s="2" t="s">
        <v>13</v>
      </c>
    </row>
    <row r="9" spans="1:7" ht="20.100000000000001" customHeight="1" x14ac:dyDescent="0.25">
      <c r="A9" s="5">
        <v>501</v>
      </c>
      <c r="B9" s="5">
        <v>540</v>
      </c>
      <c r="C9" s="2" t="s">
        <v>14</v>
      </c>
      <c r="D9" s="3"/>
      <c r="E9" s="3">
        <v>15000</v>
      </c>
      <c r="F9" s="3">
        <f t="shared" si="0"/>
        <v>15000</v>
      </c>
      <c r="G9" s="2" t="s">
        <v>15</v>
      </c>
    </row>
    <row r="10" spans="1:7" ht="20.100000000000001" customHeight="1" x14ac:dyDescent="0.25">
      <c r="A10" s="5">
        <v>501</v>
      </c>
      <c r="B10" s="5">
        <v>550</v>
      </c>
      <c r="C10" s="2" t="s">
        <v>16</v>
      </c>
      <c r="D10" s="3">
        <v>3600</v>
      </c>
      <c r="E10" s="3"/>
      <c r="F10" s="3">
        <f t="shared" si="0"/>
        <v>3600</v>
      </c>
      <c r="G10" s="2"/>
    </row>
    <row r="11" spans="1:7" ht="20.100000000000001" customHeight="1" x14ac:dyDescent="0.25">
      <c r="A11" s="5">
        <v>501</v>
      </c>
      <c r="B11" s="5">
        <v>560</v>
      </c>
      <c r="C11" s="2" t="s">
        <v>17</v>
      </c>
      <c r="D11" s="3">
        <v>15000</v>
      </c>
      <c r="E11" s="3">
        <v>5000</v>
      </c>
      <c r="F11" s="3">
        <f t="shared" si="0"/>
        <v>20000</v>
      </c>
      <c r="G11" s="2" t="s">
        <v>47</v>
      </c>
    </row>
    <row r="12" spans="1:7" ht="20.100000000000001" customHeight="1" x14ac:dyDescent="0.25">
      <c r="A12" s="5">
        <v>501</v>
      </c>
      <c r="B12" s="5">
        <v>570</v>
      </c>
      <c r="C12" s="2" t="s">
        <v>18</v>
      </c>
      <c r="D12" s="3">
        <v>10000</v>
      </c>
      <c r="E12" s="3">
        <v>10000</v>
      </c>
      <c r="F12" s="3">
        <f t="shared" si="0"/>
        <v>20000</v>
      </c>
      <c r="G12" s="2" t="s">
        <v>48</v>
      </c>
    </row>
    <row r="13" spans="1:7" ht="20.100000000000001" customHeight="1" x14ac:dyDescent="0.25">
      <c r="A13" s="5">
        <v>501</v>
      </c>
      <c r="B13" s="5">
        <v>580</v>
      </c>
      <c r="C13" s="2" t="s">
        <v>19</v>
      </c>
      <c r="D13" s="3">
        <v>20000</v>
      </c>
      <c r="E13" s="3"/>
      <c r="F13" s="3">
        <f t="shared" si="0"/>
        <v>20000</v>
      </c>
      <c r="G13" s="2"/>
    </row>
    <row r="14" spans="1:7" ht="20.100000000000001" customHeight="1" x14ac:dyDescent="0.25">
      <c r="A14" s="5">
        <v>501</v>
      </c>
      <c r="B14" s="5">
        <v>599</v>
      </c>
      <c r="C14" s="2" t="s">
        <v>20</v>
      </c>
      <c r="D14" s="3">
        <v>20000</v>
      </c>
      <c r="E14" s="3">
        <v>10000</v>
      </c>
      <c r="F14" s="3">
        <f t="shared" si="0"/>
        <v>30000</v>
      </c>
      <c r="G14" s="2" t="s">
        <v>49</v>
      </c>
    </row>
    <row r="15" spans="1:7" ht="20.100000000000001" customHeight="1" x14ac:dyDescent="0.25">
      <c r="A15" s="5">
        <v>502</v>
      </c>
      <c r="B15" s="5">
        <v>530</v>
      </c>
      <c r="C15" s="2" t="s">
        <v>21</v>
      </c>
      <c r="D15" s="3">
        <v>20000</v>
      </c>
      <c r="E15" s="3"/>
      <c r="F15" s="3">
        <f t="shared" si="0"/>
        <v>20000</v>
      </c>
      <c r="G15" s="2" t="s">
        <v>51</v>
      </c>
    </row>
    <row r="16" spans="1:7" ht="20.100000000000001" customHeight="1" x14ac:dyDescent="0.25">
      <c r="A16" s="5">
        <v>512</v>
      </c>
      <c r="B16" s="5">
        <v>500</v>
      </c>
      <c r="C16" s="2" t="s">
        <v>22</v>
      </c>
      <c r="D16" s="3">
        <v>5000</v>
      </c>
      <c r="E16" s="3"/>
      <c r="F16" s="3">
        <f t="shared" si="0"/>
        <v>5000</v>
      </c>
      <c r="G16" s="2"/>
    </row>
    <row r="17" spans="1:7" ht="20.100000000000001" customHeight="1" x14ac:dyDescent="0.25">
      <c r="A17" s="5">
        <v>518</v>
      </c>
      <c r="B17" s="5">
        <v>510</v>
      </c>
      <c r="C17" s="2" t="s">
        <v>23</v>
      </c>
      <c r="D17" s="3">
        <v>1500</v>
      </c>
      <c r="E17" s="3"/>
      <c r="F17" s="3">
        <f t="shared" si="0"/>
        <v>1500</v>
      </c>
      <c r="G17" s="2"/>
    </row>
    <row r="18" spans="1:7" ht="20.100000000000001" customHeight="1" x14ac:dyDescent="0.25">
      <c r="A18" s="5">
        <v>518</v>
      </c>
      <c r="B18" s="5">
        <v>520</v>
      </c>
      <c r="C18" s="2" t="s">
        <v>24</v>
      </c>
      <c r="D18" s="3">
        <v>8000</v>
      </c>
      <c r="E18" s="3"/>
      <c r="F18" s="3">
        <f t="shared" si="0"/>
        <v>8000</v>
      </c>
      <c r="G18" s="2" t="s">
        <v>25</v>
      </c>
    </row>
    <row r="19" spans="1:7" ht="20.100000000000001" customHeight="1" x14ac:dyDescent="0.25">
      <c r="A19" s="5">
        <v>518</v>
      </c>
      <c r="B19" s="5">
        <v>530</v>
      </c>
      <c r="C19" s="2" t="s">
        <v>26</v>
      </c>
      <c r="D19" s="3">
        <v>7500</v>
      </c>
      <c r="E19" s="3"/>
      <c r="F19" s="3">
        <f t="shared" si="0"/>
        <v>7500</v>
      </c>
      <c r="G19" s="2"/>
    </row>
    <row r="20" spans="1:7" ht="20.100000000000001" customHeight="1" x14ac:dyDescent="0.25">
      <c r="A20" s="5">
        <v>518</v>
      </c>
      <c r="B20" s="5">
        <v>540</v>
      </c>
      <c r="C20" s="2" t="s">
        <v>27</v>
      </c>
      <c r="D20" s="3">
        <v>0</v>
      </c>
      <c r="E20" s="3">
        <v>90000</v>
      </c>
      <c r="F20" s="3">
        <f t="shared" si="0"/>
        <v>90000</v>
      </c>
      <c r="G20" s="2" t="s">
        <v>50</v>
      </c>
    </row>
    <row r="21" spans="1:7" ht="20.100000000000001" customHeight="1" x14ac:dyDescent="0.25">
      <c r="A21" s="5">
        <v>518</v>
      </c>
      <c r="B21" s="5">
        <v>550</v>
      </c>
      <c r="C21" s="2" t="s">
        <v>28</v>
      </c>
      <c r="D21" s="3">
        <v>5000</v>
      </c>
      <c r="E21" s="3"/>
      <c r="F21" s="3">
        <f t="shared" si="0"/>
        <v>5000</v>
      </c>
      <c r="G21" s="2"/>
    </row>
    <row r="22" spans="1:7" ht="20.100000000000001" customHeight="1" x14ac:dyDescent="0.25">
      <c r="A22" s="5">
        <v>518</v>
      </c>
      <c r="B22" s="5">
        <v>560</v>
      </c>
      <c r="C22" s="2" t="s">
        <v>29</v>
      </c>
      <c r="D22" s="3">
        <v>20000</v>
      </c>
      <c r="E22" s="3"/>
      <c r="F22" s="3">
        <f t="shared" si="0"/>
        <v>20000</v>
      </c>
      <c r="G22" s="2"/>
    </row>
    <row r="23" spans="1:7" ht="20.100000000000001" customHeight="1" x14ac:dyDescent="0.25">
      <c r="A23" s="5">
        <v>518</v>
      </c>
      <c r="B23" s="5">
        <v>570</v>
      </c>
      <c r="C23" s="2" t="s">
        <v>30</v>
      </c>
      <c r="D23" s="3">
        <v>15000</v>
      </c>
      <c r="E23" s="3"/>
      <c r="F23" s="3">
        <f t="shared" si="0"/>
        <v>15000</v>
      </c>
      <c r="G23" s="2" t="s">
        <v>31</v>
      </c>
    </row>
    <row r="24" spans="1:7" ht="20.100000000000001" customHeight="1" x14ac:dyDescent="0.25">
      <c r="A24" s="5">
        <v>518</v>
      </c>
      <c r="B24" s="5">
        <v>580</v>
      </c>
      <c r="C24" s="2" t="s">
        <v>32</v>
      </c>
      <c r="D24" s="3">
        <v>34000</v>
      </c>
      <c r="E24" s="3"/>
      <c r="F24" s="3">
        <f t="shared" si="0"/>
        <v>34000</v>
      </c>
      <c r="G24" s="2"/>
    </row>
    <row r="25" spans="1:7" ht="20.100000000000001" customHeight="1" x14ac:dyDescent="0.25">
      <c r="A25" s="5">
        <v>518</v>
      </c>
      <c r="B25" s="5">
        <v>590</v>
      </c>
      <c r="C25" s="2" t="s">
        <v>33</v>
      </c>
      <c r="D25" s="3">
        <v>2500</v>
      </c>
      <c r="E25" s="3"/>
      <c r="F25" s="3">
        <f t="shared" si="0"/>
        <v>2500</v>
      </c>
      <c r="G25" s="2"/>
    </row>
    <row r="26" spans="1:7" ht="20.100000000000001" customHeight="1" x14ac:dyDescent="0.25">
      <c r="A26" s="5">
        <v>518</v>
      </c>
      <c r="B26" s="5">
        <v>591</v>
      </c>
      <c r="C26" s="2" t="s">
        <v>34</v>
      </c>
      <c r="D26" s="3">
        <v>3000</v>
      </c>
      <c r="E26" s="3"/>
      <c r="F26" s="3">
        <f t="shared" si="0"/>
        <v>3000</v>
      </c>
      <c r="G26" s="2"/>
    </row>
    <row r="27" spans="1:7" ht="20.100000000000001" customHeight="1" x14ac:dyDescent="0.25">
      <c r="A27" s="5">
        <v>518</v>
      </c>
      <c r="B27" s="5">
        <v>599</v>
      </c>
      <c r="C27" s="2" t="s">
        <v>35</v>
      </c>
      <c r="D27" s="3">
        <v>15000</v>
      </c>
      <c r="E27" s="3"/>
      <c r="F27" s="3">
        <f t="shared" si="0"/>
        <v>15000</v>
      </c>
      <c r="G27" s="2"/>
    </row>
    <row r="28" spans="1:7" ht="20.100000000000001" customHeight="1" x14ac:dyDescent="0.25">
      <c r="A28" s="5">
        <v>521</v>
      </c>
      <c r="B28" s="5">
        <v>500</v>
      </c>
      <c r="C28" s="2" t="s">
        <v>36</v>
      </c>
      <c r="D28" s="3">
        <v>36000</v>
      </c>
      <c r="E28" s="3"/>
      <c r="F28" s="3">
        <f t="shared" si="0"/>
        <v>36000</v>
      </c>
      <c r="G28" s="2"/>
    </row>
    <row r="29" spans="1:7" ht="20.100000000000001" customHeight="1" x14ac:dyDescent="0.25">
      <c r="A29" s="5">
        <v>521</v>
      </c>
      <c r="B29" s="5">
        <v>501</v>
      </c>
      <c r="C29" s="2" t="s">
        <v>37</v>
      </c>
      <c r="D29" s="3">
        <v>55000</v>
      </c>
      <c r="E29" s="3"/>
      <c r="F29" s="3">
        <f t="shared" si="0"/>
        <v>55000</v>
      </c>
      <c r="G29" s="2" t="s">
        <v>46</v>
      </c>
    </row>
    <row r="30" spans="1:7" ht="20.100000000000001" customHeight="1" x14ac:dyDescent="0.25">
      <c r="A30" s="5">
        <v>558</v>
      </c>
      <c r="B30" s="5">
        <v>500</v>
      </c>
      <c r="C30" s="2" t="s">
        <v>38</v>
      </c>
      <c r="D30" s="3">
        <v>0</v>
      </c>
      <c r="E30" s="3">
        <v>0</v>
      </c>
      <c r="F30" s="3">
        <f t="shared" si="0"/>
        <v>0</v>
      </c>
      <c r="G30" s="2" t="s">
        <v>41</v>
      </c>
    </row>
    <row r="31" spans="1:7" ht="20.100000000000001" customHeight="1" x14ac:dyDescent="0.25">
      <c r="A31" s="15">
        <v>569</v>
      </c>
      <c r="B31" s="15">
        <v>520</v>
      </c>
      <c r="C31" s="16" t="s">
        <v>39</v>
      </c>
      <c r="D31" s="17">
        <v>3000</v>
      </c>
      <c r="E31" s="17"/>
      <c r="F31" s="17">
        <f t="shared" si="0"/>
        <v>3000</v>
      </c>
      <c r="G31" s="16"/>
    </row>
    <row r="32" spans="1:7" ht="20.100000000000001" customHeight="1" x14ac:dyDescent="0.25">
      <c r="A32" s="24" t="s">
        <v>44</v>
      </c>
      <c r="B32" s="25"/>
      <c r="C32" s="26"/>
      <c r="D32" s="9">
        <f>SUM(D5:D31)</f>
        <v>326100</v>
      </c>
      <c r="E32" s="9">
        <f>SUM(E5:E31)</f>
        <v>130000</v>
      </c>
      <c r="F32" s="9">
        <f t="shared" si="0"/>
        <v>456100</v>
      </c>
      <c r="G32" s="7"/>
    </row>
    <row r="33" spans="1:7" ht="20.100000000000001" customHeight="1" x14ac:dyDescent="0.25">
      <c r="A33" s="5">
        <v>602</v>
      </c>
      <c r="B33" s="5">
        <v>500</v>
      </c>
      <c r="C33" s="2" t="s">
        <v>40</v>
      </c>
      <c r="D33" s="3">
        <v>0</v>
      </c>
      <c r="E33" s="3">
        <v>90000</v>
      </c>
      <c r="F33" s="3">
        <f t="shared" si="0"/>
        <v>90000</v>
      </c>
      <c r="G33" s="2"/>
    </row>
    <row r="34" spans="1:7" ht="20.100000000000001" customHeight="1" x14ac:dyDescent="0.25">
      <c r="A34" s="5">
        <v>602</v>
      </c>
      <c r="B34" s="5">
        <v>520</v>
      </c>
      <c r="C34" s="2" t="s">
        <v>42</v>
      </c>
      <c r="D34" s="3">
        <v>0</v>
      </c>
      <c r="E34" s="3">
        <v>40000</v>
      </c>
      <c r="F34" s="3">
        <f t="shared" si="0"/>
        <v>40000</v>
      </c>
      <c r="G34" s="2"/>
    </row>
    <row r="35" spans="1:7" ht="20.100000000000001" customHeight="1" x14ac:dyDescent="0.25">
      <c r="A35" s="5">
        <v>672</v>
      </c>
      <c r="B35" s="5">
        <v>500</v>
      </c>
      <c r="C35" s="2" t="s">
        <v>43</v>
      </c>
      <c r="D35" s="3">
        <f>D32</f>
        <v>326100</v>
      </c>
      <c r="E35" s="3"/>
      <c r="F35" s="3">
        <f t="shared" si="0"/>
        <v>326100</v>
      </c>
      <c r="G35" s="2"/>
    </row>
    <row r="36" spans="1:7" ht="20.100000000000001" customHeight="1" x14ac:dyDescent="0.25">
      <c r="A36" s="24" t="s">
        <v>45</v>
      </c>
      <c r="B36" s="25"/>
      <c r="C36" s="26"/>
      <c r="D36" s="9">
        <f>SUM(D33:D35)</f>
        <v>326100</v>
      </c>
      <c r="E36" s="9">
        <f>SUM(E33:E35)</f>
        <v>130000</v>
      </c>
      <c r="F36" s="9">
        <f t="shared" si="0"/>
        <v>456100</v>
      </c>
      <c r="G36" s="7"/>
    </row>
    <row r="37" spans="1:7" ht="20.100000000000001" customHeight="1" x14ac:dyDescent="0.25">
      <c r="A37" s="5"/>
      <c r="B37" s="5"/>
      <c r="C37" s="2"/>
      <c r="D37" s="3"/>
      <c r="E37" s="3"/>
      <c r="F37" s="3">
        <f t="shared" si="0"/>
        <v>0</v>
      </c>
      <c r="G37" s="2"/>
    </row>
    <row r="39" spans="1:7" x14ac:dyDescent="0.25">
      <c r="A39" s="13"/>
      <c r="B39" s="10"/>
      <c r="C39" s="11"/>
      <c r="D39" s="12"/>
      <c r="E39" s="12"/>
      <c r="F39" s="12"/>
      <c r="G39" s="11"/>
    </row>
    <row r="40" spans="1:7" x14ac:dyDescent="0.25">
      <c r="A40" s="13"/>
      <c r="B40" s="10"/>
      <c r="C40" s="11"/>
      <c r="D40" s="12"/>
      <c r="E40" s="12"/>
      <c r="F40" s="12"/>
      <c r="G40" s="11"/>
    </row>
    <row r="41" spans="1:7" x14ac:dyDescent="0.25">
      <c r="A41" s="13"/>
      <c r="B41" s="10"/>
      <c r="C41" s="11"/>
      <c r="D41" s="12"/>
      <c r="E41" s="12"/>
      <c r="F41" s="12"/>
      <c r="G41" s="11"/>
    </row>
    <row r="42" spans="1:7" x14ac:dyDescent="0.25">
      <c r="A42" s="13"/>
      <c r="B42" s="10"/>
      <c r="C42" s="11"/>
      <c r="D42" s="12"/>
      <c r="E42" s="12"/>
      <c r="F42" s="12"/>
      <c r="G42" s="11"/>
    </row>
    <row r="43" spans="1:7" x14ac:dyDescent="0.25">
      <c r="A43" s="14"/>
      <c r="B43" s="10"/>
      <c r="C43" s="11"/>
      <c r="D43" s="12"/>
      <c r="E43" s="12"/>
      <c r="F43" s="12"/>
      <c r="G43" s="11"/>
    </row>
    <row r="44" spans="1:7" x14ac:dyDescent="0.25">
      <c r="A44" s="13"/>
      <c r="B44" s="10"/>
      <c r="C44" s="11"/>
      <c r="D44" s="12"/>
      <c r="E44" s="12"/>
      <c r="F44" s="12"/>
      <c r="G44" s="11"/>
    </row>
    <row r="45" spans="1:7" x14ac:dyDescent="0.25">
      <c r="A45" s="13"/>
      <c r="B45" s="10"/>
      <c r="C45" s="11"/>
      <c r="D45" s="12"/>
      <c r="E45" s="12"/>
      <c r="F45" s="12"/>
      <c r="G45" s="11"/>
    </row>
    <row r="46" spans="1:7" x14ac:dyDescent="0.25">
      <c r="A46" s="13"/>
      <c r="B46" s="10"/>
      <c r="C46" s="11"/>
      <c r="D46" s="12"/>
      <c r="E46" s="12"/>
      <c r="F46" s="12"/>
      <c r="G46" s="11"/>
    </row>
    <row r="47" spans="1:7" x14ac:dyDescent="0.25">
      <c r="A47" s="10"/>
      <c r="B47" s="10"/>
      <c r="C47" s="11"/>
      <c r="D47" s="12"/>
      <c r="E47" s="12"/>
      <c r="F47" s="12"/>
      <c r="G47" s="11"/>
    </row>
    <row r="48" spans="1:7" x14ac:dyDescent="0.25">
      <c r="A48" s="10"/>
      <c r="B48" s="10"/>
      <c r="C48" s="11"/>
      <c r="D48" s="12"/>
      <c r="E48" s="12"/>
      <c r="F48" s="12"/>
      <c r="G48" s="11"/>
    </row>
    <row r="49" spans="1:7" x14ac:dyDescent="0.25">
      <c r="A49" s="10"/>
      <c r="B49" s="10"/>
      <c r="C49" s="11"/>
      <c r="D49" s="12"/>
      <c r="E49" s="12"/>
      <c r="F49" s="12"/>
      <c r="G49" s="11"/>
    </row>
    <row r="50" spans="1:7" x14ac:dyDescent="0.25">
      <c r="A50" s="10"/>
      <c r="B50" s="10"/>
      <c r="C50" s="11"/>
      <c r="D50" s="12"/>
      <c r="E50" s="12"/>
      <c r="F50" s="12"/>
      <c r="G50" s="11"/>
    </row>
    <row r="51" spans="1:7" x14ac:dyDescent="0.25">
      <c r="A51" s="10"/>
      <c r="B51" s="10"/>
      <c r="C51" s="11"/>
      <c r="D51" s="12"/>
      <c r="E51" s="12"/>
      <c r="F51" s="12"/>
      <c r="G51" s="11"/>
    </row>
    <row r="52" spans="1:7" x14ac:dyDescent="0.25">
      <c r="A52" s="10"/>
      <c r="B52" s="10"/>
      <c r="C52" s="11"/>
      <c r="D52" s="12"/>
      <c r="E52" s="12"/>
      <c r="F52" s="12"/>
      <c r="G52" s="11"/>
    </row>
    <row r="53" spans="1:7" x14ac:dyDescent="0.25">
      <c r="A53" s="10"/>
      <c r="B53" s="10"/>
      <c r="C53" s="11"/>
      <c r="D53" s="12"/>
      <c r="E53" s="12"/>
      <c r="F53" s="12"/>
      <c r="G53" s="11"/>
    </row>
    <row r="54" spans="1:7" x14ac:dyDescent="0.25">
      <c r="A54" s="10"/>
      <c r="B54" s="10"/>
      <c r="C54" s="11"/>
      <c r="D54" s="12"/>
      <c r="E54" s="12"/>
      <c r="F54" s="12"/>
      <c r="G54" s="11"/>
    </row>
    <row r="55" spans="1:7" x14ac:dyDescent="0.25">
      <c r="A55" s="10"/>
      <c r="B55" s="10"/>
      <c r="C55" s="11"/>
      <c r="D55" s="12"/>
      <c r="E55" s="12"/>
      <c r="F55" s="12"/>
      <c r="G55" s="11"/>
    </row>
    <row r="56" spans="1:7" x14ac:dyDescent="0.25">
      <c r="A56" s="10"/>
      <c r="B56" s="10"/>
      <c r="C56" s="11"/>
      <c r="D56" s="12"/>
      <c r="E56" s="12"/>
      <c r="F56" s="12"/>
      <c r="G56" s="11"/>
    </row>
    <row r="57" spans="1:7" x14ac:dyDescent="0.25">
      <c r="A57" s="10"/>
      <c r="B57" s="10"/>
      <c r="C57" s="11"/>
      <c r="D57" s="12"/>
      <c r="E57" s="12"/>
      <c r="F57" s="12"/>
      <c r="G57" s="11"/>
    </row>
  </sheetData>
  <mergeCells count="4">
    <mergeCell ref="A1:G1"/>
    <mergeCell ref="A2:G2"/>
    <mergeCell ref="A32:C32"/>
    <mergeCell ref="A36:C36"/>
  </mergeCells>
  <pageMargins left="0.70866141732283472" right="0.70866141732283472" top="0.78740157480314965" bottom="0.78740157480314965" header="0.31496062992125984" footer="0.31496062992125984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Dita</dc:creator>
  <cp:lastModifiedBy>Dita</cp:lastModifiedBy>
  <cp:lastPrinted>2016-12-13T12:06:33Z</cp:lastPrinted>
  <dcterms:created xsi:type="dcterms:W3CDTF">2016-11-24T06:46:04Z</dcterms:created>
  <dcterms:modified xsi:type="dcterms:W3CDTF">2016-12-13T12:06:38Z</dcterms:modified>
</cp:coreProperties>
</file>